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L195" i="1" l="1"/>
  <c r="B195" i="1"/>
  <c r="A195" i="1"/>
  <c r="L194" i="1"/>
  <c r="J194" i="1"/>
  <c r="I194" i="1"/>
  <c r="H194" i="1"/>
  <c r="G194" i="1"/>
  <c r="G195" i="1" s="1"/>
  <c r="F194" i="1"/>
  <c r="F195" i="1" s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J176" i="1" s="1"/>
  <c r="I175" i="1"/>
  <c r="I176" i="1" s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I157" i="1" s="1"/>
  <c r="H156" i="1"/>
  <c r="H157" i="1" s="1"/>
  <c r="G156" i="1"/>
  <c r="G157" i="1" s="1"/>
  <c r="F156" i="1"/>
  <c r="B147" i="1"/>
  <c r="A147" i="1"/>
  <c r="L146" i="1"/>
  <c r="L157" i="1" s="1"/>
  <c r="J146" i="1"/>
  <c r="I146" i="1"/>
  <c r="H146" i="1"/>
  <c r="G146" i="1"/>
  <c r="F146" i="1"/>
  <c r="L138" i="1"/>
  <c r="B138" i="1"/>
  <c r="A138" i="1"/>
  <c r="L137" i="1"/>
  <c r="J137" i="1"/>
  <c r="I137" i="1"/>
  <c r="H137" i="1"/>
  <c r="G137" i="1"/>
  <c r="G138" i="1" s="1"/>
  <c r="F137" i="1"/>
  <c r="F138" i="1" s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J119" i="1" s="1"/>
  <c r="I118" i="1"/>
  <c r="I119" i="1" s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I100" i="1" s="1"/>
  <c r="H99" i="1"/>
  <c r="H100" i="1" s="1"/>
  <c r="G99" i="1"/>
  <c r="G100" i="1" s="1"/>
  <c r="F99" i="1"/>
  <c r="B90" i="1"/>
  <c r="A90" i="1"/>
  <c r="L89" i="1"/>
  <c r="L100" i="1" s="1"/>
  <c r="J89" i="1"/>
  <c r="I89" i="1"/>
  <c r="H89" i="1"/>
  <c r="G89" i="1"/>
  <c r="F89" i="1"/>
  <c r="L81" i="1"/>
  <c r="B81" i="1"/>
  <c r="A81" i="1"/>
  <c r="L80" i="1"/>
  <c r="J80" i="1"/>
  <c r="I80" i="1"/>
  <c r="H80" i="1"/>
  <c r="G80" i="1"/>
  <c r="G81" i="1" s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I43" i="1" s="1"/>
  <c r="H42" i="1"/>
  <c r="H43" i="1" s="1"/>
  <c r="G42" i="1"/>
  <c r="G43" i="1" s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G24" i="1" s="1"/>
  <c r="F23" i="1"/>
  <c r="F24" i="1" s="1"/>
  <c r="B14" i="1"/>
  <c r="A14" i="1"/>
  <c r="L13" i="1"/>
  <c r="J13" i="1"/>
  <c r="I13" i="1"/>
  <c r="H13" i="1"/>
  <c r="G13" i="1"/>
  <c r="F13" i="1"/>
  <c r="I195" i="1" l="1"/>
  <c r="J195" i="1"/>
  <c r="H195" i="1"/>
  <c r="H176" i="1"/>
  <c r="G176" i="1"/>
  <c r="J157" i="1"/>
  <c r="F157" i="1"/>
  <c r="H138" i="1"/>
  <c r="J138" i="1"/>
  <c r="I138" i="1"/>
  <c r="H119" i="1"/>
  <c r="F119" i="1"/>
  <c r="G119" i="1"/>
  <c r="J100" i="1"/>
  <c r="F100" i="1"/>
  <c r="J81" i="1"/>
  <c r="I81" i="1"/>
  <c r="H81" i="1"/>
  <c r="H62" i="1"/>
  <c r="G62" i="1"/>
  <c r="F43" i="1"/>
  <c r="J43" i="1"/>
  <c r="J24" i="1"/>
  <c r="I24" i="1"/>
  <c r="H24" i="1"/>
  <c r="L196" i="1"/>
  <c r="I196" i="1" l="1"/>
  <c r="G196" i="1"/>
  <c r="F196" i="1"/>
  <c r="H196" i="1"/>
  <c r="J196" i="1"/>
</calcChain>
</file>

<file path=xl/sharedStrings.xml><?xml version="1.0" encoding="utf-8"?>
<sst xmlns="http://schemas.openxmlformats.org/spreadsheetml/2006/main" count="250" uniqueCount="84">
  <si>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</si>
  <si>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</si>
  <si>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</si>
  <si>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</si>
  <si>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</si>
  <si>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</si>
  <si>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</si>
  <si>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</si>
  <si>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</si>
  <si>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</si>
  <si>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</si>
  <si>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</si>
  <si>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</si>
  <si>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</si>
  <si>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</si>
  <si>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</si>
  <si>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</si>
  <si>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</si>
  <si>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</si>
  <si>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</si>
  <si>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</si>
  <si>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</si>
  <si>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</si>
  <si>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</si>
  <si>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</si>
  <si>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</si>
  <si>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</si>
  <si>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</si>
  <si>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</si>
  <si>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</si>
  <si>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</si>
  <si>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</si>
  <si>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</si>
  <si>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</si>
  <si>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</si>
  <si>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</si>
  <si>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</si>
  <si>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</si>
  <si>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</si>
  <si>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лапша по домашнему с курицей</t>
  </si>
  <si>
    <t>рис отварной, масло сливочное</t>
  </si>
  <si>
    <t>печень говяжья по строгоновски</t>
  </si>
  <si>
    <t>чай с сахаром и лимоном</t>
  </si>
  <si>
    <t>хлеб белый</t>
  </si>
  <si>
    <t>яблоко</t>
  </si>
  <si>
    <t>соус томатный</t>
  </si>
  <si>
    <t>суп картофедьный с бобовыми</t>
  </si>
  <si>
    <t>голень куриная</t>
  </si>
  <si>
    <t>рожки отварные</t>
  </si>
  <si>
    <t>чай с сахаром</t>
  </si>
  <si>
    <t>десерт</t>
  </si>
  <si>
    <t>вафли</t>
  </si>
  <si>
    <t>суп рисовый с сайрой</t>
  </si>
  <si>
    <t>котлета говяжья</t>
  </si>
  <si>
    <t>гречка отварная</t>
  </si>
  <si>
    <t>компот из свежих яблок</t>
  </si>
  <si>
    <t>рассольник ленинградский</t>
  </si>
  <si>
    <t>печень тушеная в соусе</t>
  </si>
  <si>
    <t>пюре картофельное</t>
  </si>
  <si>
    <t>кисель</t>
  </si>
  <si>
    <t>булочка "Веснушка"</t>
  </si>
  <si>
    <t>суп картофельный с фрикадельками</t>
  </si>
  <si>
    <t>азу</t>
  </si>
  <si>
    <t>печенье</t>
  </si>
  <si>
    <t>каша молочная пшенная</t>
  </si>
  <si>
    <t>омлет натуральный</t>
  </si>
  <si>
    <t>бутерброд с маслом</t>
  </si>
  <si>
    <t>какао с молоком</t>
  </si>
  <si>
    <t>суп с крупой и говядиной тушеной</t>
  </si>
  <si>
    <t>курица отварная</t>
  </si>
  <si>
    <t>рис отварной</t>
  </si>
  <si>
    <t>компот из консервированных плодов</t>
  </si>
  <si>
    <t>яблоки</t>
  </si>
  <si>
    <t>суп картофельный с клецками</t>
  </si>
  <si>
    <t>тефтели из говядины с рисом</t>
  </si>
  <si>
    <t>каша гречневая рассыпчатая</t>
  </si>
  <si>
    <t>булочка Веснушка</t>
  </si>
  <si>
    <t>груша свежая</t>
  </si>
  <si>
    <t>борщ из свежей капусты</t>
  </si>
  <si>
    <t>гуляш из говядины в соусе</t>
  </si>
  <si>
    <t>щи из свежей капусты с картофелем</t>
  </si>
  <si>
    <t>рыба тушеная в томате с овощами</t>
  </si>
  <si>
    <t>макаронные изделий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</si>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</sst>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0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14</v>
      </c>
      <c r="H15" s="43">
        <v>42</v>
      </c>
      <c r="I15" s="43">
        <v>56</v>
      </c>
      <c r="J15" s="43">
        <v>444</v>
      </c>
      <c r="K15" s="44">
        <v>156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14</v>
      </c>
      <c r="H16" s="43">
        <v>4</v>
      </c>
      <c r="I16" s="43">
        <v>43</v>
      </c>
      <c r="J16" s="43">
        <v>213</v>
      </c>
      <c r="K16" s="44">
        <v>398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25</v>
      </c>
      <c r="H17" s="43">
        <v>41</v>
      </c>
      <c r="I17" s="43">
        <v>225</v>
      </c>
      <c r="J17" s="43">
        <v>1364</v>
      </c>
      <c r="K17" s="44">
        <v>414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</v>
      </c>
      <c r="H18" s="43">
        <v>0</v>
      </c>
      <c r="I18" s="43">
        <v>15</v>
      </c>
      <c r="J18" s="43">
        <v>61</v>
      </c>
      <c r="K18" s="44">
        <v>494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50</v>
      </c>
      <c r="G19" s="43"/>
      <c r="H19" s="43"/>
      <c r="I19" s="43"/>
      <c r="J19" s="43">
        <v>116</v>
      </c>
      <c r="K19" s="44">
        <v>108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50</v>
      </c>
      <c r="E21" s="42" t="s">
        <v>44</v>
      </c>
      <c r="F21" s="43">
        <v>200</v>
      </c>
      <c r="G21" s="43">
        <v>0</v>
      </c>
      <c r="H21" s="43">
        <v>0</v>
      </c>
      <c r="I21" s="43">
        <v>10</v>
      </c>
      <c r="J21" s="43">
        <v>47</v>
      </c>
      <c r="K21" s="44">
        <v>112</v>
      </c>
      <c r="L21" s="43"/>
    </row>
    <row r="22" spans="1:12" ht="15" x14ac:dyDescent="0.25">
      <c r="A22" s="23"/>
      <c r="B22" s="15"/>
      <c r="C22" s="11"/>
      <c r="D22" s="6"/>
      <c r="E22" s="42" t="s">
        <v>45</v>
      </c>
      <c r="F22" s="43">
        <v>50</v>
      </c>
      <c r="G22" s="43">
        <v>1</v>
      </c>
      <c r="H22" s="43">
        <v>2</v>
      </c>
      <c r="I22" s="43">
        <v>4</v>
      </c>
      <c r="J22" s="43">
        <v>453</v>
      </c>
      <c r="K22" s="44">
        <v>453</v>
      </c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54</v>
      </c>
      <c r="H23" s="19">
        <f t="shared" si="2"/>
        <v>89</v>
      </c>
      <c r="I23" s="19">
        <f t="shared" si="2"/>
        <v>353</v>
      </c>
      <c r="J23" s="19">
        <f t="shared" si="2"/>
        <v>2698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940</v>
      </c>
      <c r="G24" s="32">
        <f t="shared" ref="G24:J24" si="4">G13+G23</f>
        <v>54</v>
      </c>
      <c r="H24" s="32">
        <f t="shared" si="4"/>
        <v>89</v>
      </c>
      <c r="I24" s="32">
        <f t="shared" si="4"/>
        <v>353</v>
      </c>
      <c r="J24" s="32">
        <f t="shared" si="4"/>
        <v>2698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200</v>
      </c>
      <c r="G34" s="43">
        <v>9</v>
      </c>
      <c r="H34" s="43">
        <v>17</v>
      </c>
      <c r="I34" s="43">
        <v>61</v>
      </c>
      <c r="J34" s="43">
        <v>432</v>
      </c>
      <c r="K34" s="44">
        <v>144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90</v>
      </c>
      <c r="G35" s="43">
        <v>17</v>
      </c>
      <c r="H35" s="43">
        <v>11</v>
      </c>
      <c r="I35" s="43">
        <v>0</v>
      </c>
      <c r="J35" s="43">
        <v>170</v>
      </c>
      <c r="K35" s="44">
        <v>404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38</v>
      </c>
      <c r="H36" s="43">
        <v>5</v>
      </c>
      <c r="I36" s="43">
        <v>193</v>
      </c>
      <c r="J36" s="43">
        <v>966</v>
      </c>
      <c r="K36" s="44">
        <v>291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</v>
      </c>
      <c r="H37" s="43">
        <v>0</v>
      </c>
      <c r="I37" s="43">
        <v>15</v>
      </c>
      <c r="J37" s="43">
        <v>60</v>
      </c>
      <c r="K37" s="44">
        <v>493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50</v>
      </c>
      <c r="G38" s="43"/>
      <c r="H38" s="43"/>
      <c r="I38" s="43"/>
      <c r="J38" s="43">
        <v>116</v>
      </c>
      <c r="K38" s="44">
        <v>108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 t="s">
        <v>50</v>
      </c>
      <c r="E40" s="42" t="s">
        <v>51</v>
      </c>
      <c r="F40" s="43">
        <v>50</v>
      </c>
      <c r="G40" s="43">
        <v>3</v>
      </c>
      <c r="H40" s="43">
        <v>2</v>
      </c>
      <c r="I40" s="43">
        <v>77</v>
      </c>
      <c r="J40" s="43">
        <v>350</v>
      </c>
      <c r="K40" s="44">
        <v>588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67</v>
      </c>
      <c r="H42" s="19">
        <f t="shared" ref="H42" si="11">SUM(H33:H41)</f>
        <v>35</v>
      </c>
      <c r="I42" s="19">
        <f t="shared" ref="I42" si="12">SUM(I33:I41)</f>
        <v>346</v>
      </c>
      <c r="J42" s="19">
        <f t="shared" ref="J42:L42" si="13">SUM(J33:J41)</f>
        <v>2094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740</v>
      </c>
      <c r="G43" s="32">
        <f t="shared" ref="G43" si="14">G32+G42</f>
        <v>67</v>
      </c>
      <c r="H43" s="32">
        <f t="shared" ref="H43" si="15">H32+H42</f>
        <v>35</v>
      </c>
      <c r="I43" s="32">
        <f t="shared" ref="I43" si="16">I32+I42</f>
        <v>346</v>
      </c>
      <c r="J43" s="32">
        <f t="shared" ref="J43:L43" si="17">J32+J42</f>
        <v>2094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37</v>
      </c>
      <c r="H53" s="43">
        <v>29</v>
      </c>
      <c r="I53" s="43">
        <v>64</v>
      </c>
      <c r="J53" s="43">
        <v>665</v>
      </c>
      <c r="K53" s="44">
        <v>153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90</v>
      </c>
      <c r="G54" s="43">
        <v>18</v>
      </c>
      <c r="H54" s="43">
        <v>18</v>
      </c>
      <c r="I54" s="43">
        <v>14</v>
      </c>
      <c r="J54" s="43">
        <v>286</v>
      </c>
      <c r="K54" s="44">
        <v>381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150</v>
      </c>
      <c r="G55" s="43">
        <v>57</v>
      </c>
      <c r="H55" s="43">
        <v>52</v>
      </c>
      <c r="I55" s="43">
        <v>247</v>
      </c>
      <c r="J55" s="43">
        <v>1687</v>
      </c>
      <c r="K55" s="44">
        <v>237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</v>
      </c>
      <c r="H56" s="43">
        <v>0</v>
      </c>
      <c r="I56" s="43">
        <v>25</v>
      </c>
      <c r="J56" s="43">
        <v>103</v>
      </c>
      <c r="K56" s="44">
        <v>509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50</v>
      </c>
      <c r="G57" s="43"/>
      <c r="H57" s="43"/>
      <c r="I57" s="43"/>
      <c r="J57" s="43">
        <v>16</v>
      </c>
      <c r="K57" s="44">
        <v>108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112</v>
      </c>
      <c r="H61" s="19">
        <f t="shared" ref="H61" si="23">SUM(H52:H60)</f>
        <v>99</v>
      </c>
      <c r="I61" s="19">
        <f t="shared" ref="I61" si="24">SUM(I52:I60)</f>
        <v>350</v>
      </c>
      <c r="J61" s="19">
        <f t="shared" ref="J61:L61" si="25">SUM(J52:J60)</f>
        <v>2757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690</v>
      </c>
      <c r="G62" s="32">
        <f t="shared" ref="G62" si="26">G51+G61</f>
        <v>112</v>
      </c>
      <c r="H62" s="32">
        <f t="shared" ref="H62" si="27">H51+H61</f>
        <v>99</v>
      </c>
      <c r="I62" s="32">
        <f t="shared" ref="I62" si="28">I51+I61</f>
        <v>350</v>
      </c>
      <c r="J62" s="32">
        <f t="shared" ref="J62:L62" si="29">J51+J61</f>
        <v>2757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8</v>
      </c>
      <c r="H72" s="43">
        <v>21</v>
      </c>
      <c r="I72" s="43">
        <v>65</v>
      </c>
      <c r="J72" s="43">
        <v>485</v>
      </c>
      <c r="K72" s="44">
        <v>485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90</v>
      </c>
      <c r="G73" s="43">
        <v>29</v>
      </c>
      <c r="H73" s="43">
        <v>22</v>
      </c>
      <c r="I73" s="43">
        <v>27</v>
      </c>
      <c r="J73" s="43">
        <v>444</v>
      </c>
      <c r="K73" s="44">
        <v>401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2</v>
      </c>
      <c r="H74" s="43">
        <v>4</v>
      </c>
      <c r="I74" s="43">
        <v>11</v>
      </c>
      <c r="J74" s="43">
        <v>92</v>
      </c>
      <c r="K74" s="44">
        <v>429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1</v>
      </c>
      <c r="H75" s="43">
        <v>0</v>
      </c>
      <c r="I75" s="43">
        <v>122</v>
      </c>
      <c r="J75" s="43">
        <v>122</v>
      </c>
      <c r="K75" s="44">
        <v>503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50</v>
      </c>
      <c r="G76" s="43"/>
      <c r="H76" s="43"/>
      <c r="I76" s="43"/>
      <c r="J76" s="43">
        <v>116</v>
      </c>
      <c r="K76" s="44">
        <v>108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50</v>
      </c>
      <c r="E78" s="42" t="s">
        <v>60</v>
      </c>
      <c r="F78" s="43">
        <v>60</v>
      </c>
      <c r="G78" s="43">
        <v>5</v>
      </c>
      <c r="H78" s="43">
        <v>4</v>
      </c>
      <c r="I78" s="43">
        <v>34</v>
      </c>
      <c r="J78" s="43">
        <v>189</v>
      </c>
      <c r="K78" s="44">
        <v>559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45</v>
      </c>
      <c r="H80" s="19">
        <f t="shared" ref="H80" si="35">SUM(H71:H79)</f>
        <v>51</v>
      </c>
      <c r="I80" s="19">
        <f t="shared" ref="I80" si="36">SUM(I71:I79)</f>
        <v>259</v>
      </c>
      <c r="J80" s="19">
        <f t="shared" ref="J80:L80" si="37">SUM(J71:J79)</f>
        <v>1448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750</v>
      </c>
      <c r="G81" s="32">
        <f t="shared" ref="G81" si="38">G70+G80</f>
        <v>45</v>
      </c>
      <c r="H81" s="32">
        <f t="shared" ref="H81" si="39">H70+H80</f>
        <v>51</v>
      </c>
      <c r="I81" s="32">
        <f t="shared" ref="I81" si="40">I70+I80</f>
        <v>259</v>
      </c>
      <c r="J81" s="32">
        <f t="shared" ref="J81:L81" si="41">J70+J80</f>
        <v>1448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9</v>
      </c>
      <c r="H91" s="43">
        <v>12</v>
      </c>
      <c r="I91" s="43">
        <v>59</v>
      </c>
      <c r="J91" s="43">
        <v>377</v>
      </c>
      <c r="K91" s="44">
        <v>149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200</v>
      </c>
      <c r="G92" s="43">
        <v>27</v>
      </c>
      <c r="H92" s="43">
        <v>28</v>
      </c>
      <c r="I92" s="43">
        <v>34</v>
      </c>
      <c r="J92" s="43">
        <v>364</v>
      </c>
      <c r="K92" s="44">
        <v>364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493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50</v>
      </c>
      <c r="G95" s="43"/>
      <c r="H95" s="43"/>
      <c r="I95" s="43"/>
      <c r="J95" s="43">
        <v>116</v>
      </c>
      <c r="K95" s="44">
        <v>108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 t="s">
        <v>50</v>
      </c>
      <c r="E97" s="42" t="s">
        <v>63</v>
      </c>
      <c r="F97" s="43">
        <v>50</v>
      </c>
      <c r="G97" s="43">
        <v>8</v>
      </c>
      <c r="H97" s="43">
        <v>10</v>
      </c>
      <c r="I97" s="43">
        <v>74</v>
      </c>
      <c r="J97" s="43">
        <v>417</v>
      </c>
      <c r="K97" s="44">
        <v>590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44</v>
      </c>
      <c r="H99" s="19">
        <f t="shared" ref="H99" si="47">SUM(H90:H98)</f>
        <v>50</v>
      </c>
      <c r="I99" s="19">
        <f t="shared" ref="I99" si="48">SUM(I90:I98)</f>
        <v>182</v>
      </c>
      <c r="J99" s="19">
        <f t="shared" ref="J99:L99" si="49">SUM(J90:J98)</f>
        <v>1334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700</v>
      </c>
      <c r="G100" s="32">
        <f t="shared" ref="G100" si="50">G89+G99</f>
        <v>44</v>
      </c>
      <c r="H100" s="32">
        <f t="shared" ref="H100" si="51">H89+H99</f>
        <v>50</v>
      </c>
      <c r="I100" s="32">
        <f t="shared" ref="I100" si="52">I89+I99</f>
        <v>182</v>
      </c>
      <c r="J100" s="32">
        <f t="shared" ref="J100:L100" si="53">J89+J99</f>
        <v>1334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>
        <v>200</v>
      </c>
      <c r="G110" s="43">
        <v>43</v>
      </c>
      <c r="H110" s="43">
        <v>59</v>
      </c>
      <c r="I110" s="43">
        <v>190</v>
      </c>
      <c r="J110" s="43">
        <v>1469</v>
      </c>
      <c r="K110" s="44">
        <v>256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90</v>
      </c>
      <c r="G111" s="43">
        <v>6</v>
      </c>
      <c r="H111" s="43">
        <v>8</v>
      </c>
      <c r="I111" s="43">
        <v>2</v>
      </c>
      <c r="J111" s="43">
        <v>106</v>
      </c>
      <c r="K111" s="44">
        <v>301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4</v>
      </c>
      <c r="H113" s="43">
        <v>3</v>
      </c>
      <c r="I113" s="43">
        <v>25</v>
      </c>
      <c r="J113" s="43">
        <v>144</v>
      </c>
      <c r="K113" s="44">
        <v>496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70</v>
      </c>
      <c r="G114" s="43">
        <v>2</v>
      </c>
      <c r="H114" s="43">
        <v>14</v>
      </c>
      <c r="I114" s="43">
        <v>197</v>
      </c>
      <c r="J114" s="43">
        <v>197</v>
      </c>
      <c r="K114" s="44">
        <v>93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50</v>
      </c>
      <c r="E116" s="42" t="s">
        <v>51</v>
      </c>
      <c r="F116" s="43">
        <v>50</v>
      </c>
      <c r="G116" s="43">
        <v>3</v>
      </c>
      <c r="H116" s="43">
        <v>3</v>
      </c>
      <c r="I116" s="43">
        <v>77</v>
      </c>
      <c r="J116" s="43">
        <v>350</v>
      </c>
      <c r="K116" s="44">
        <v>588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58</v>
      </c>
      <c r="H118" s="19">
        <f t="shared" si="56"/>
        <v>87</v>
      </c>
      <c r="I118" s="19">
        <f t="shared" si="56"/>
        <v>491</v>
      </c>
      <c r="J118" s="19">
        <f t="shared" si="56"/>
        <v>2266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610</v>
      </c>
      <c r="G119" s="32">
        <f t="shared" ref="G119" si="58">G108+G118</f>
        <v>58</v>
      </c>
      <c r="H119" s="32">
        <f t="shared" ref="H119" si="59">H108+H118</f>
        <v>87</v>
      </c>
      <c r="I119" s="32">
        <f t="shared" ref="I119" si="60">I108+I118</f>
        <v>491</v>
      </c>
      <c r="J119" s="32">
        <f t="shared" ref="J119:L119" si="61">J108+J118</f>
        <v>2266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20</v>
      </c>
      <c r="H129" s="43">
        <v>20</v>
      </c>
      <c r="I129" s="43">
        <v>68</v>
      </c>
      <c r="J129" s="43">
        <v>481</v>
      </c>
      <c r="K129" s="44">
        <v>155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90</v>
      </c>
      <c r="G130" s="43">
        <v>16</v>
      </c>
      <c r="H130" s="43">
        <v>11</v>
      </c>
      <c r="I130" s="43">
        <v>0</v>
      </c>
      <c r="J130" s="43">
        <v>170</v>
      </c>
      <c r="K130" s="44">
        <v>404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4</v>
      </c>
      <c r="H131" s="43">
        <v>5</v>
      </c>
      <c r="I131" s="43">
        <v>43</v>
      </c>
      <c r="J131" s="43">
        <v>216</v>
      </c>
      <c r="K131" s="44">
        <v>414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1</v>
      </c>
      <c r="H132" s="43">
        <v>0</v>
      </c>
      <c r="I132" s="43">
        <v>32</v>
      </c>
      <c r="J132" s="43">
        <v>133</v>
      </c>
      <c r="K132" s="44">
        <v>514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50</v>
      </c>
      <c r="G133" s="43"/>
      <c r="H133" s="43"/>
      <c r="I133" s="43"/>
      <c r="J133" s="43">
        <v>116</v>
      </c>
      <c r="K133" s="44">
        <v>108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50</v>
      </c>
      <c r="E135" s="42" t="s">
        <v>72</v>
      </c>
      <c r="F135" s="43">
        <v>200</v>
      </c>
      <c r="G135" s="43">
        <v>0</v>
      </c>
      <c r="H135" s="43">
        <v>0</v>
      </c>
      <c r="I135" s="43">
        <v>47</v>
      </c>
      <c r="J135" s="43">
        <v>47</v>
      </c>
      <c r="K135" s="44">
        <v>112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41</v>
      </c>
      <c r="H137" s="19">
        <f t="shared" si="64"/>
        <v>36</v>
      </c>
      <c r="I137" s="19">
        <f t="shared" si="64"/>
        <v>190</v>
      </c>
      <c r="J137" s="19">
        <f t="shared" si="64"/>
        <v>1163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890</v>
      </c>
      <c r="G138" s="32">
        <f t="shared" ref="G138" si="66">G127+G137</f>
        <v>41</v>
      </c>
      <c r="H138" s="32">
        <f t="shared" ref="H138" si="67">H127+H137</f>
        <v>36</v>
      </c>
      <c r="I138" s="32">
        <f t="shared" ref="I138" si="68">I127+I137</f>
        <v>190</v>
      </c>
      <c r="J138" s="32">
        <f t="shared" ref="J138:L138" si="69">J127+J137</f>
        <v>1163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200</v>
      </c>
      <c r="G148" s="43">
        <v>5</v>
      </c>
      <c r="H148" s="43">
        <v>10</v>
      </c>
      <c r="I148" s="43">
        <v>35</v>
      </c>
      <c r="J148" s="43">
        <v>253</v>
      </c>
      <c r="K148" s="44">
        <v>146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74</v>
      </c>
      <c r="F149" s="43">
        <v>90</v>
      </c>
      <c r="G149" s="43">
        <v>10</v>
      </c>
      <c r="H149" s="43">
        <v>15</v>
      </c>
      <c r="I149" s="43">
        <v>11</v>
      </c>
      <c r="J149" s="43">
        <v>221</v>
      </c>
      <c r="K149" s="44">
        <v>390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57</v>
      </c>
      <c r="H150" s="43">
        <v>52</v>
      </c>
      <c r="I150" s="43">
        <v>247</v>
      </c>
      <c r="J150" s="43">
        <v>1687</v>
      </c>
      <c r="K150" s="44">
        <v>237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493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50</v>
      </c>
      <c r="G152" s="43"/>
      <c r="H152" s="43"/>
      <c r="I152" s="43"/>
      <c r="J152" s="43">
        <v>116</v>
      </c>
      <c r="K152" s="44">
        <v>108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 t="s">
        <v>50</v>
      </c>
      <c r="E154" s="42" t="s">
        <v>76</v>
      </c>
      <c r="F154" s="43">
        <v>60</v>
      </c>
      <c r="G154" s="43">
        <v>5</v>
      </c>
      <c r="H154" s="43">
        <v>4</v>
      </c>
      <c r="I154" s="43">
        <v>34</v>
      </c>
      <c r="J154" s="43">
        <v>189</v>
      </c>
      <c r="K154" s="44">
        <v>559</v>
      </c>
      <c r="L154" s="43"/>
    </row>
    <row r="155" spans="1:12" ht="15" x14ac:dyDescent="0.25">
      <c r="A155" s="23"/>
      <c r="B155" s="15"/>
      <c r="C155" s="11"/>
      <c r="D155" s="6"/>
      <c r="E155" s="42" t="s">
        <v>77</v>
      </c>
      <c r="F155" s="43">
        <v>200</v>
      </c>
      <c r="G155" s="43">
        <v>0</v>
      </c>
      <c r="H155" s="43">
        <v>0</v>
      </c>
      <c r="I155" s="43">
        <v>10</v>
      </c>
      <c r="J155" s="43">
        <v>47</v>
      </c>
      <c r="K155" s="44">
        <v>112</v>
      </c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950</v>
      </c>
      <c r="G156" s="19">
        <f t="shared" ref="G156:J156" si="72">SUM(G147:G155)</f>
        <v>77</v>
      </c>
      <c r="H156" s="19">
        <f t="shared" si="72"/>
        <v>81</v>
      </c>
      <c r="I156" s="19">
        <f t="shared" si="72"/>
        <v>352</v>
      </c>
      <c r="J156" s="19">
        <f t="shared" si="72"/>
        <v>2573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950</v>
      </c>
      <c r="G157" s="32">
        <f t="shared" ref="G157" si="74">G146+G156</f>
        <v>77</v>
      </c>
      <c r="H157" s="32">
        <f t="shared" ref="H157" si="75">H146+H156</f>
        <v>81</v>
      </c>
      <c r="I157" s="32">
        <f t="shared" ref="I157" si="76">I146+I156</f>
        <v>352</v>
      </c>
      <c r="J157" s="32">
        <f t="shared" ref="J157:L157" si="77">J146+J156</f>
        <v>2573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200</v>
      </c>
      <c r="G167" s="43">
        <v>7</v>
      </c>
      <c r="H167" s="43">
        <v>20</v>
      </c>
      <c r="I167" s="43">
        <v>42</v>
      </c>
      <c r="J167" s="43">
        <v>380</v>
      </c>
      <c r="K167" s="44">
        <v>128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20</v>
      </c>
      <c r="H168" s="43">
        <v>22</v>
      </c>
      <c r="I168" s="43">
        <v>4</v>
      </c>
      <c r="J168" s="43">
        <v>367</v>
      </c>
      <c r="K168" s="44">
        <v>367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4</v>
      </c>
      <c r="H169" s="43">
        <v>5</v>
      </c>
      <c r="I169" s="43">
        <v>43</v>
      </c>
      <c r="J169" s="43">
        <v>216</v>
      </c>
      <c r="K169" s="44">
        <v>414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493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50</v>
      </c>
      <c r="G171" s="43"/>
      <c r="H171" s="43"/>
      <c r="I171" s="43"/>
      <c r="J171" s="43">
        <v>116</v>
      </c>
      <c r="K171" s="44">
        <v>108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31</v>
      </c>
      <c r="H175" s="19">
        <f t="shared" si="80"/>
        <v>47</v>
      </c>
      <c r="I175" s="19">
        <f t="shared" si="80"/>
        <v>104</v>
      </c>
      <c r="J175" s="19">
        <f t="shared" si="80"/>
        <v>1139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690</v>
      </c>
      <c r="G176" s="32">
        <f t="shared" ref="G176" si="82">G165+G175</f>
        <v>31</v>
      </c>
      <c r="H176" s="32">
        <f t="shared" ref="H176" si="83">H165+H175</f>
        <v>47</v>
      </c>
      <c r="I176" s="32">
        <f t="shared" ref="I176" si="84">I165+I175</f>
        <v>104</v>
      </c>
      <c r="J176" s="32">
        <f t="shared" ref="J176:L176" si="85">J165+J175</f>
        <v>1139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200</v>
      </c>
      <c r="G186" s="43">
        <v>7</v>
      </c>
      <c r="H186" s="43">
        <v>20</v>
      </c>
      <c r="I186" s="43">
        <v>31</v>
      </c>
      <c r="J186" s="43">
        <v>332</v>
      </c>
      <c r="K186" s="44">
        <v>142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140</v>
      </c>
      <c r="G187" s="43">
        <v>13</v>
      </c>
      <c r="H187" s="43">
        <v>7</v>
      </c>
      <c r="I187" s="43">
        <v>6</v>
      </c>
      <c r="J187" s="43">
        <v>143</v>
      </c>
      <c r="K187" s="44">
        <v>343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82</v>
      </c>
      <c r="F188" s="43">
        <v>180</v>
      </c>
      <c r="G188" s="43">
        <v>37</v>
      </c>
      <c r="H188" s="43">
        <v>5</v>
      </c>
      <c r="I188" s="43">
        <v>193</v>
      </c>
      <c r="J188" s="43">
        <v>966</v>
      </c>
      <c r="K188" s="44">
        <v>291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83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>
        <v>496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50</v>
      </c>
      <c r="G190" s="43"/>
      <c r="H190" s="43"/>
      <c r="I190" s="43"/>
      <c r="J190" s="43">
        <v>116</v>
      </c>
      <c r="K190" s="44">
        <v>108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50</v>
      </c>
      <c r="E192" s="42" t="s">
        <v>51</v>
      </c>
      <c r="F192" s="43">
        <v>50</v>
      </c>
      <c r="G192" s="43">
        <v>3</v>
      </c>
      <c r="H192" s="43">
        <v>3</v>
      </c>
      <c r="I192" s="43">
        <v>77</v>
      </c>
      <c r="J192" s="43">
        <v>350</v>
      </c>
      <c r="K192" s="44">
        <v>588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60</v>
      </c>
      <c r="H194" s="19">
        <f t="shared" si="88"/>
        <v>35</v>
      </c>
      <c r="I194" s="19">
        <f t="shared" si="88"/>
        <v>322</v>
      </c>
      <c r="J194" s="19">
        <f t="shared" si="88"/>
        <v>1968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820</v>
      </c>
      <c r="G195" s="32">
        <f t="shared" ref="G195" si="90">G184+G194</f>
        <v>60</v>
      </c>
      <c r="H195" s="32">
        <f t="shared" ref="H195" si="91">H184+H194</f>
        <v>35</v>
      </c>
      <c r="I195" s="32">
        <f t="shared" ref="I195" si="92">I184+I194</f>
        <v>322</v>
      </c>
      <c r="J195" s="32">
        <f t="shared" ref="J195:L195" si="93">J184+J194</f>
        <v>1968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58.9</v>
      </c>
      <c r="H196" s="34">
        <f t="shared" si="94"/>
        <v>61</v>
      </c>
      <c r="I196" s="34">
        <f t="shared" si="94"/>
        <v>294.89999999999998</v>
      </c>
      <c r="J196" s="34">
        <f t="shared" si="94"/>
        <v>1944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2023-10-31T00:09:14Z</dcterms:modified>
</cp:coreProperties>
</file>